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466\Desktop\питание 2024-2025\меню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H119" i="1"/>
  <c r="F81" i="1"/>
  <c r="I43" i="1"/>
  <c r="J43" i="1"/>
  <c r="I195" i="1"/>
  <c r="H195" i="1"/>
  <c r="G195" i="1"/>
  <c r="J176" i="1"/>
  <c r="I176" i="1"/>
  <c r="H176" i="1"/>
  <c r="G176" i="1"/>
  <c r="J157" i="1"/>
  <c r="I157" i="1"/>
  <c r="G157" i="1"/>
  <c r="J138" i="1"/>
  <c r="I138" i="1"/>
  <c r="H138" i="1"/>
  <c r="G138" i="1"/>
  <c r="J119" i="1"/>
  <c r="I119" i="1"/>
  <c r="G119" i="1"/>
  <c r="I100" i="1"/>
  <c r="J100" i="1"/>
  <c r="H100" i="1"/>
  <c r="G100" i="1"/>
  <c r="F100" i="1"/>
  <c r="J81" i="1"/>
  <c r="I81" i="1"/>
  <c r="H81" i="1"/>
  <c r="J62" i="1"/>
  <c r="I62" i="1"/>
  <c r="H62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<sst xmlns="http://schemas.openxmlformats.org/spreadsheetml/2006/main" count="284" uniqueCount="98">
  <si>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</si>
  <si>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</si>
  <si>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</si>
  <si>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</si>
  <si>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</si>
  <si>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</si>
  <si>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</si>
  <si>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</si>
  <si>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</si>
  <si>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</si>
  <si>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</si>
  <si>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</si>
  <si>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</si>
  <si>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</si>
  <si>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</si>
  <si>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</si>
  <si>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</si>
  <si>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</si>
  <si>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</si>
  <si>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</si>
  <si>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</si>
  <si>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</si>
  <si>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</si>
  <si>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</si>
  <si>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</si>
  <si>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</si>
  <si>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</si>
  <si>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</si>
  <si>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</si>
  <si>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</si>
  <si>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</si>
  <si>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</si>
  <si>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</si>
  <si>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</si>
  <si>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</si>
  <si>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</si>
  <si>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</si>
  <si>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</si>
  <si>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</si>
  <si>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</si>
  <si>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молочная жидкая "Дружба", котлета куриная</t>
  </si>
  <si>
    <t>225, 369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</si>
  <si>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</si>
  <si>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</si>
  <si>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</si>
  <si>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</si>
  <si>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</si>
  <si>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</si>
  <si>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</si>
  <si>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</si>
  <si>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</si>
  <si>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</si>
  <si>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Азу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</si>
  <si>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</si>
  <si>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</si>
  <si>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</si>
  <si>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</si>
  <si>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</si>
  <si>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</si>
  <si>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</si>
  <si>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</si>
  <si>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</si>
  <si>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</si>
  <si>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</si>
  <si>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</si>
  <si>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</si>
  <si>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</si>
  <si>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</si>
  <si>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Рагу из птицы</t>
  </si>
  <si>
    <t>Компот из кураги</t>
  </si>
  <si>
    <t>Каша молочная пшенная жидкая, пудинг из творога с рисом и повидлом</t>
  </si>
  <si>
    <t>Каша молочная рисовая, сыр порциями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</si>
  <si>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</si>
  <si>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</si>
  <si>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</si>
  <si>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</si>
  <si>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</si>
  <si>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</si>
  <si>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</si>
  <si>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Котлета куриная, каша перловая</t>
  </si>
  <si>
    <t>369, 171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</si>
  <si>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</si>
  <si>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</si>
  <si>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</si>
  <si>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</si>
  <si>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</si>
  <si>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</si>
  <si>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</si>
  <si>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Сложный гарнир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</si>
  <si>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</si>
  <si>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</si>
  <si>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</si>
  <si>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</si>
  <si>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</si>
  <si>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</si>
  <si>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Директор ООО "Школа"</t>
  </si>
  <si>
    <t>Новичкова И.А.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</si>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</sst>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19</v>
      </c>
      <c r="H6" s="40">
        <v>22</v>
      </c>
      <c r="I6" s="40">
        <v>46</v>
      </c>
      <c r="J6" s="40">
        <v>410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458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</v>
      </c>
      <c r="H13" s="19">
        <f t="shared" si="0"/>
        <v>23</v>
      </c>
      <c r="I13" s="19">
        <f t="shared" si="0"/>
        <v>89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1274</v>
      </c>
      <c r="G24" s="32">
        <f t="shared" ref="G24:J24" si="4">G13+G23</f>
        <v>56</v>
      </c>
      <c r="H24" s="32">
        <f t="shared" si="4"/>
        <v>48</v>
      </c>
      <c r="I24" s="32">
        <f t="shared" si="4"/>
        <v>188</v>
      </c>
      <c r="J24" s="32">
        <f t="shared" si="4"/>
        <v>1419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17</v>
      </c>
      <c r="H35" s="43">
        <v>16</v>
      </c>
      <c r="I35" s="43">
        <v>28</v>
      </c>
      <c r="J35" s="43">
        <v>322</v>
      </c>
      <c r="K35" s="44">
        <v>324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23</v>
      </c>
      <c r="I42" s="19">
        <f t="shared" ref="I42" si="12">SUM(I33:I41)</f>
        <v>96</v>
      </c>
      <c r="J42" s="19">
        <f t="shared" ref="J42:L42" si="13">SUM(J33:J41)</f>
        <v>725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44</v>
      </c>
      <c r="I43" s="32">
        <f t="shared" ref="I43" si="16">I32+I42</f>
        <v>183</v>
      </c>
      <c r="J43" s="32">
        <f t="shared" ref="J43:L43" si="17">J32+J42</f>
        <v>1380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61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</v>
      </c>
      <c r="H73" s="43">
        <v>16</v>
      </c>
      <c r="I73" s="43">
        <v>3</v>
      </c>
      <c r="J73" s="43">
        <v>219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25</v>
      </c>
      <c r="J75" s="43">
        <v>104</v>
      </c>
      <c r="K75" s="44">
        <v>485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34</v>
      </c>
      <c r="H80" s="19">
        <f t="shared" ref="H80" si="35">SUM(H71:H79)</f>
        <v>29</v>
      </c>
      <c r="I80" s="19">
        <f t="shared" ref="I80" si="36">SUM(I71:I79)</f>
        <v>94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55</v>
      </c>
      <c r="H81" s="32">
        <f t="shared" ref="H81" si="39">H70+H80</f>
        <v>40</v>
      </c>
      <c r="I81" s="32">
        <f t="shared" ref="I81" si="40">I70+I80</f>
        <v>163</v>
      </c>
      <c r="J81" s="32">
        <f t="shared" ref="J81:L81" si="41">J70+J80</f>
        <v>1320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250</v>
      </c>
      <c r="G92" s="43">
        <v>14</v>
      </c>
      <c r="H92" s="43">
        <v>18</v>
      </c>
      <c r="I92" s="43">
        <v>26</v>
      </c>
      <c r="J92" s="43">
        <v>341</v>
      </c>
      <c r="K92" s="44">
        <v>289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99</v>
      </c>
      <c r="J99" s="19">
        <f t="shared" ref="J99:L99" si="49">SUM(J90:J98)</f>
        <v>750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1239</v>
      </c>
      <c r="G100" s="32">
        <f t="shared" ref="G100" si="50">G89+G99</f>
        <v>47</v>
      </c>
      <c r="H100" s="32">
        <f t="shared" ref="H100" si="51">H89+H99</f>
        <v>39</v>
      </c>
      <c r="I100" s="32">
        <f t="shared" ref="I100" si="52">I89+I99</f>
        <v>201</v>
      </c>
      <c r="J100" s="32">
        <f t="shared" ref="J100:L100" si="53">J89+J99</f>
        <v>1363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265</v>
      </c>
      <c r="G101" s="40">
        <v>11</v>
      </c>
      <c r="H101" s="40">
        <v>15</v>
      </c>
      <c r="I101" s="40">
        <v>40</v>
      </c>
      <c r="J101" s="40">
        <v>364</v>
      </c>
      <c r="K101" s="41" t="s">
        <v>72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</v>
      </c>
      <c r="H103" s="43">
        <v>0</v>
      </c>
      <c r="I103" s="43">
        <v>10</v>
      </c>
      <c r="J103" s="43">
        <v>43</v>
      </c>
      <c r="K103" s="44">
        <v>499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78</v>
      </c>
      <c r="J108" s="19">
        <f t="shared" si="54"/>
        <v>554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1235</v>
      </c>
      <c r="G119" s="32">
        <f t="shared" ref="G119" si="58">G108+G118</f>
        <v>45</v>
      </c>
      <c r="H119" s="32">
        <f t="shared" ref="H119" si="59">H108+H118</f>
        <v>47</v>
      </c>
      <c r="I119" s="32">
        <f t="shared" ref="I119" si="60">I108+I118</f>
        <v>171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12</v>
      </c>
      <c r="H120" s="40">
        <v>20</v>
      </c>
      <c r="I120" s="40">
        <v>36</v>
      </c>
      <c r="J120" s="40">
        <v>331</v>
      </c>
      <c r="K120" s="41" t="s">
        <v>80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21</v>
      </c>
      <c r="H127" s="19">
        <f t="shared" si="62"/>
        <v>24</v>
      </c>
      <c r="I127" s="19">
        <f t="shared" si="62"/>
        <v>95</v>
      </c>
      <c r="J127" s="19">
        <f t="shared" si="62"/>
        <v>645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1294</v>
      </c>
      <c r="G138" s="32">
        <f t="shared" ref="G138" si="66">G127+G137</f>
        <v>46</v>
      </c>
      <c r="H138" s="32">
        <f t="shared" ref="H138" si="67">H127+H137</f>
        <v>53</v>
      </c>
      <c r="I138" s="32">
        <f t="shared" ref="I138" si="68">I127+I137</f>
        <v>183</v>
      </c>
      <c r="J138" s="32">
        <f t="shared" ref="J138:L138" si="69">J127+J137</f>
        <v>1403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17</v>
      </c>
      <c r="H139" s="40">
        <v>1</v>
      </c>
      <c r="I139" s="40">
        <v>28</v>
      </c>
      <c r="J139" s="40">
        <v>322</v>
      </c>
      <c r="K139" s="41">
        <v>324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</v>
      </c>
      <c r="H146" s="19">
        <f t="shared" si="70"/>
        <v>2</v>
      </c>
      <c r="I146" s="19">
        <f t="shared" si="70"/>
        <v>78</v>
      </c>
      <c r="J146" s="19">
        <f t="shared" si="70"/>
        <v>559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1224</v>
      </c>
      <c r="G157" s="32">
        <f t="shared" ref="G157" si="74">G146+G156</f>
        <v>52</v>
      </c>
      <c r="H157" s="32">
        <f t="shared" ref="H157" si="75">H146+H156</f>
        <v>23</v>
      </c>
      <c r="I157" s="32">
        <f t="shared" ref="I157" si="76">I146+I156</f>
        <v>172</v>
      </c>
      <c r="J157" s="32">
        <f t="shared" ref="J157:L157" si="77">J146+J156</f>
        <v>1280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86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4</v>
      </c>
      <c r="H169" s="43">
        <v>5</v>
      </c>
      <c r="I169" s="43">
        <v>17</v>
      </c>
      <c r="J169" s="43">
        <v>128</v>
      </c>
      <c r="K169" s="44">
        <v>553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34</v>
      </c>
      <c r="H175" s="19">
        <f t="shared" si="80"/>
        <v>23</v>
      </c>
      <c r="I175" s="19">
        <f t="shared" si="80"/>
        <v>112</v>
      </c>
      <c r="J175" s="19">
        <f t="shared" si="80"/>
        <v>791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1234</v>
      </c>
      <c r="G176" s="32">
        <f t="shared" ref="G176" si="82">G165+G175</f>
        <v>59</v>
      </c>
      <c r="H176" s="32">
        <f t="shared" ref="H176" si="83">H165+H175</f>
        <v>45</v>
      </c>
      <c r="I176" s="32">
        <f t="shared" ref="I176" si="84">I165+I175</f>
        <v>208</v>
      </c>
      <c r="J176" s="32">
        <f t="shared" ref="J176:L176" si="85">J165+J175</f>
        <v>1486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91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41.2</v>
      </c>
      <c r="I196" s="34">
        <f t="shared" si="94"/>
        <v>182.9</v>
      </c>
      <c r="J196" s="34">
        <f t="shared" si="94"/>
        <v>1373.7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user466</cp:lastModifiedBy>
  <cp:lastPrinted>2024-08-26T08:16:38Z</cp:lastPrinted>
  <dcterms:created xsi:type="dcterms:W3CDTF">2022-05-16T14:23:56Z</dcterms:created>
  <dcterms:modified xsi:type="dcterms:W3CDTF">2024-09-09T03:08:24Z</dcterms:modified>
</cp:coreProperties>
</file>